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<sst xmlns="http://schemas.openxmlformats.org/spreadsheetml/2006/main" count="32" uniqueCount="32">
  <si>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</si>
  <si>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ZCH040</t>
  </si>
  <si>
    <t xml:space="preserve">U</t>
  </si>
  <si>
    <t xml:space="preserve">Estufa a llenya.</t>
  </si>
  <si>
    <r>
      <rPr>
        <b/>
        <sz val="8.25"/>
        <color rgb="FF000000"/>
        <rFont val="Arial"/>
        <family val="2"/>
      </rPr>
      <t xml:space="preserve">Rehabilitació energètica d'edifici mitjançant la col·locació, en substitució d'equip existent, d'estufa a llenya, potència tèrmica nominal 7,5 kW, rendiment 75%, volum de calefacció, calculat amb un requisit de 40 W/m³, 200 m³, revestiment d'acer color inoxidable, ventilació per convecció natural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</si>
  <si>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</si>
  <si>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</si>
  <si>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</si>
  <si>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</si>
  <si>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</si>
  <si>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</si>
  <si>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</si>
  <si>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mt38arc040da</t>
  </si>
  <si>
    <t xml:space="preserve">U</t>
  </si>
  <si>
    <t xml:space="preserve">Estufa a llenya, potència tèrmica nominal 7,5 kW, rendiment 75%, volum de calefacció, calculat amb un requisit de 40 W/m³, 200 m³, revestiment d'acer color inoxidable, ventilació per convecció natural, composta de llar de ferro colat, cristall ceràmic resistent als 800°C, calaix de cendres, aire primari i aire secundari regulables manualment i sacseja-graella d'accionament exterior, segons UNE-EN 13240.</t>
  </si>
  <si>
    <t xml:space="preserve">mt38arc600b</t>
  </si>
  <si>
    <t xml:space="preserve">U</t>
  </si>
  <si>
    <t xml:space="preserve">Posada en marxa i formació en el maneig d'estufa a llenya.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</si>
  <si>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</si>
  <si>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</si>
  <si>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</si>
  <si>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</si>
  <si>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</si>
  <si>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</si>
  <si>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</si>
  <si>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</si>
  <si>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</si>
  <si>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</si>
  <si>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</si>
  <si>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</si>
  <si>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265,37€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</si>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</sst>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55.9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76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1413.750000</v>
      </c>
      <c r="G10" s="11">
        <f ca="1">ROUND(INDIRECT(ADDRESS(ROW()+(0), COLUMN()+(-2), 1))*INDIRECT(ADDRESS(ROW()+(0), COLUMN()+(-1), 1)), 2)</f>
        <v>1413.750000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60.000000</v>
      </c>
      <c r="G11" s="13">
        <f ca="1">ROUND(INDIRECT(ADDRESS(ROW()+(0), COLUMN()+(-2), 1))*INDIRECT(ADDRESS(ROW()+(0), COLUMN()+(-1), 1)), 2)</f>
        <v>60.000000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1473.750000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1.266000</v>
      </c>
      <c r="F14" s="11">
        <v>24.080000</v>
      </c>
      <c r="G14" s="11">
        <f ca="1">ROUND(INDIRECT(ADDRESS(ROW()+(0), COLUMN()+(-2), 1))*INDIRECT(ADDRESS(ROW()+(0), COLUMN()+(-1), 1)), 2)</f>
        <v>30.490000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1.266000</v>
      </c>
      <c r="F15" s="13">
        <v>20.650000</v>
      </c>
      <c r="G15" s="13">
        <f ca="1">ROUND(INDIRECT(ADDRESS(ROW()+(0), COLUMN()+(-2), 1))*INDIRECT(ADDRESS(ROW()+(0), COLUMN()+(-1), 1)), 2)</f>
        <v>26.140000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56.630000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1530.380000</v>
      </c>
      <c r="G18" s="13">
        <f ca="1">ROUND(INDIRECT(ADDRESS(ROW()+(0), COLUMN()+(-2), 1))*INDIRECT(ADDRESS(ROW()+(0), COLUMN()+(-1), 1))/100, 2)</f>
        <v>30.610000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1560.990000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